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<sst xmlns="http://schemas.openxmlformats.org/spreadsheetml/2006/main" count="28" uniqueCount="20">
  <si>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</si>
  <si>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</si>
  <si>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</si>
  <si>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</si>
  <si>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</si>
  <si>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</si>
  <si>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</si>
  <si>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</si>
  <si>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</si>
  <si>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</si>
  <si>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</si>
  <si>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</si>
  <si>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</si>
  <si>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</si>
  <si>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</si>
  <si>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</si>
  <si>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</si>
  <si>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</si>
  <si>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</si>
  <si>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OTTOBRE 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</si>
</sst>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P18" sqref="P18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30.75" customHeight="1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4"/>
    </row>
    <row r="9" spans="1:4" ht="18.75" customHeight="1">
      <c r="A9" s="17" t="s">
        <v>0</v>
      </c>
      <c r="B9" s="17"/>
      <c r="C9" s="17"/>
      <c r="D9" s="6">
        <v>23</v>
      </c>
    </row>
    <row r="11" spans="1:13" ht="12.75">
      <c r="A11" s="19" t="s">
        <v>1</v>
      </c>
      <c r="B11" s="22" t="s">
        <v>2</v>
      </c>
      <c r="C11" s="22" t="s">
        <v>3</v>
      </c>
      <c r="D11" s="31" t="s">
        <v>4</v>
      </c>
      <c r="E11" s="30"/>
      <c r="F11" s="30"/>
      <c r="G11" s="30"/>
      <c r="H11" s="30"/>
      <c r="I11" s="30"/>
      <c r="J11" s="30"/>
      <c r="K11" s="30"/>
      <c r="L11" s="30" t="s">
        <v>14</v>
      </c>
      <c r="M11" s="30"/>
    </row>
    <row r="12" spans="1:13" ht="12.75">
      <c r="A12" s="20"/>
      <c r="B12" s="23"/>
      <c r="C12" s="23"/>
      <c r="D12" s="17" t="s">
        <v>5</v>
      </c>
      <c r="E12" s="17"/>
      <c r="F12" s="17" t="s">
        <v>6</v>
      </c>
      <c r="G12" s="17"/>
      <c r="H12" s="17" t="s">
        <v>17</v>
      </c>
      <c r="I12" s="17"/>
      <c r="J12" s="18" t="s">
        <v>7</v>
      </c>
      <c r="K12" s="18"/>
      <c r="L12" s="18" t="s">
        <v>7</v>
      </c>
      <c r="M12" s="18"/>
    </row>
    <row r="13" spans="1:13" ht="12.75">
      <c r="A13" s="21"/>
      <c r="B13" s="23"/>
      <c r="C13" s="23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184</v>
      </c>
      <c r="D14" s="1">
        <v>38</v>
      </c>
      <c r="E14" s="8">
        <f>(D14/C14)*100</f>
        <v>20.652173913043477</v>
      </c>
      <c r="F14" s="1">
        <v>0</v>
      </c>
      <c r="G14" s="8">
        <f>(F14/C14)*100</f>
        <v>0</v>
      </c>
      <c r="H14" s="1">
        <v>0</v>
      </c>
      <c r="I14" s="8">
        <f>(H14/C14)*100</f>
        <v>0</v>
      </c>
      <c r="J14" s="1">
        <f>D14+F14+H14</f>
        <v>38</v>
      </c>
      <c r="K14" s="8">
        <f>(J14/C14)*100</f>
        <v>20.652173913043477</v>
      </c>
      <c r="L14" s="1">
        <f>C14-J14</f>
        <v>146</v>
      </c>
      <c r="M14" s="8">
        <f>L14/C14*100</f>
        <v>79.34782608695652</v>
      </c>
    </row>
    <row r="15" spans="1:13" ht="39" customHeight="1">
      <c r="A15" s="3" t="s">
        <v>12</v>
      </c>
      <c r="B15" s="1">
        <v>3</v>
      </c>
      <c r="C15" s="1">
        <f>$D$9*B15</f>
        <v>69</v>
      </c>
      <c r="D15" s="1">
        <v>7</v>
      </c>
      <c r="E15" s="8">
        <f>(D15/C15)*100</f>
        <v>10.144927536231885</v>
      </c>
      <c r="F15" s="1">
        <v>2</v>
      </c>
      <c r="G15" s="8">
        <f>(F15/C15)*100</f>
        <v>2.898550724637681</v>
      </c>
      <c r="H15" s="1">
        <v>0</v>
      </c>
      <c r="I15" s="8">
        <f>(H15/C15)*100</f>
        <v>0</v>
      </c>
      <c r="J15" s="1">
        <f>D15+F15+H15</f>
        <v>9</v>
      </c>
      <c r="K15" s="8">
        <f>(J15/C15)*100</f>
        <v>13.043478260869565</v>
      </c>
      <c r="L15" s="1">
        <f>C15-J15</f>
        <v>60</v>
      </c>
      <c r="M15" s="8">
        <f>L15/C15*100</f>
        <v>86.95652173913044</v>
      </c>
    </row>
    <row r="16" spans="1:13" ht="45" customHeight="1">
      <c r="A16" s="3" t="s">
        <v>13</v>
      </c>
      <c r="B16" s="1">
        <v>15</v>
      </c>
      <c r="C16" s="1">
        <f>$D$9*B16</f>
        <v>345</v>
      </c>
      <c r="D16" s="7">
        <v>92</v>
      </c>
      <c r="E16" s="8">
        <f>(D16/C16)*100</f>
        <v>26.666666666666668</v>
      </c>
      <c r="F16" s="7">
        <v>0</v>
      </c>
      <c r="G16" s="8">
        <f>(F16/C16)*100</f>
        <v>0</v>
      </c>
      <c r="H16" s="7">
        <v>6</v>
      </c>
      <c r="I16" s="8">
        <f>(H16/C16)*100</f>
        <v>1.7391304347826086</v>
      </c>
      <c r="J16" s="7">
        <f>D16+F16+H16</f>
        <v>98</v>
      </c>
      <c r="K16" s="8">
        <f>(J16/C16)*100</f>
        <v>28.405797101449277</v>
      </c>
      <c r="L16" s="1">
        <f>C16-J16</f>
        <v>247</v>
      </c>
      <c r="M16" s="8">
        <f>L16/C16*100</f>
        <v>71.59420289855073</v>
      </c>
    </row>
    <row r="17" spans="1:13" ht="45" customHeight="1" thickBot="1">
      <c r="A17" s="16" t="s">
        <v>16</v>
      </c>
      <c r="B17" s="12">
        <v>4</v>
      </c>
      <c r="C17" s="1">
        <f>$D$9*B17</f>
        <v>92</v>
      </c>
      <c r="D17" s="1">
        <v>12</v>
      </c>
      <c r="E17" s="8">
        <f>(D17/C17)*100</f>
        <v>13.043478260869565</v>
      </c>
      <c r="F17" s="1">
        <v>0</v>
      </c>
      <c r="G17" s="8">
        <f>(F17/C17)*100</f>
        <v>0</v>
      </c>
      <c r="H17" s="1">
        <v>3</v>
      </c>
      <c r="I17" s="8">
        <f>(H17/C17)*100</f>
        <v>3.260869565217391</v>
      </c>
      <c r="J17" s="1">
        <f>D17+F17+H17</f>
        <v>15</v>
      </c>
      <c r="K17" s="8">
        <f>(J17/C17)*100</f>
        <v>16.304347826086957</v>
      </c>
      <c r="L17" s="1">
        <f>C17-J17</f>
        <v>77</v>
      </c>
      <c r="M17" s="8">
        <f>L17/C17*100</f>
        <v>83.69565217391305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690</v>
      </c>
      <c r="D18" s="13">
        <f t="shared" si="0"/>
        <v>149</v>
      </c>
      <c r="E18" s="14">
        <f t="shared" si="0"/>
        <v>70.5072463768116</v>
      </c>
      <c r="F18" s="13">
        <f>SUM(F14:F17)</f>
        <v>2</v>
      </c>
      <c r="G18" s="14">
        <f>SUM(G14:G17)</f>
        <v>2.898550724637681</v>
      </c>
      <c r="H18" s="13">
        <f>SUM(H14:H17)</f>
        <v>9</v>
      </c>
      <c r="I18" s="14">
        <f>SUM(I14:I17)</f>
        <v>5</v>
      </c>
      <c r="J18" s="13">
        <f t="shared" si="0"/>
        <v>160</v>
      </c>
      <c r="K18" s="14">
        <f t="shared" si="0"/>
        <v>78.40579710144927</v>
      </c>
      <c r="L18" s="13">
        <f>SUM(L14:L17)</f>
        <v>530</v>
      </c>
      <c r="M18" s="15">
        <f>SUM(M14:M17)</f>
        <v>321.59420289855075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D11:K11"/>
    <mergeCell ref="D12:E12"/>
    <mergeCell ref="F12:G12"/>
    <mergeCell ref="H12:I12"/>
    <mergeCell ref="J12:K12"/>
    <mergeCell ref="L12:M12"/>
    <mergeCell ref="A11:A13"/>
    <mergeCell ref="B11:B13"/>
    <mergeCell ref="A1:N6"/>
    <mergeCell ref="A9:C9"/>
    <mergeCell ref="A7:M7"/>
    <mergeCell ref="L11:M11"/>
    <mergeCell ref="C11:C13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2019-11-04T08:21:23Z</dcterms:modified>
  <cp:category/>
  <cp:version/>
  <cp:contentType/>
  <cp:contentStatus/>
</cp:coreProperties>
</file>